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485" activeTab="2"/>
  </bookViews>
  <sheets>
    <sheet name="M400" sheetId="1" r:id="rId1"/>
    <sheet name="OS40" sheetId="2" r:id="rId2"/>
    <sheet name="B 50" sheetId="3" r:id="rId3"/>
  </sheets>
  <definedNames/>
  <calcPr fullCalcOnLoad="1"/>
</workbook>
</file>

<file path=xl/sharedStrings.xml><?xml version="1.0" encoding="utf-8"?>
<sst xmlns="http://schemas.openxmlformats.org/spreadsheetml/2006/main" count="258" uniqueCount="97">
  <si>
    <t xml:space="preserve">Výsledková listina </t>
  </si>
  <si>
    <t>druh preteku : Majstrovstvá OPK   Šaľa</t>
  </si>
  <si>
    <t>disciplína :  M - 400</t>
  </si>
  <si>
    <t>poradie</t>
  </si>
  <si>
    <t>št. č.</t>
  </si>
  <si>
    <t>meno</t>
  </si>
  <si>
    <t>organizácia</t>
  </si>
  <si>
    <t>Položky</t>
  </si>
  <si>
    <t>počet zásahov celkom</t>
  </si>
  <si>
    <t>VT</t>
  </si>
  <si>
    <t>Líška</t>
  </si>
  <si>
    <t>Srnec</t>
  </si>
  <si>
    <t>Kamzík</t>
  </si>
  <si>
    <t>Diviak</t>
  </si>
  <si>
    <t>1.</t>
  </si>
  <si>
    <t>II.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</si>
  <si>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</si>
  <si>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</si>
  <si>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</si>
  <si>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</si>
  <si>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</si>
  <si>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</si>
  <si>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</si>
  <si>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</si>
  <si>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</si>
  <si>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</si>
  <si>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PORADIE</t>
  </si>
  <si>
    <t>DRUŽSTVO</t>
  </si>
  <si>
    <t>SPOLU</t>
  </si>
  <si>
    <t>Podpis hlavného rozhodcu :</t>
  </si>
  <si>
    <t>dátum : 8.mája 2014</t>
  </si>
  <si>
    <t>druh preteku :Majstrovstvá OPK  Šaľa</t>
  </si>
  <si>
    <t>disciplína :  OS - 40</t>
  </si>
  <si>
    <r>
      <t>miesto konania :</t>
    </r>
    <r>
      <rPr>
        <b/>
        <i/>
        <sz val="12"/>
        <rFont val="Arial"/>
        <family val="2"/>
      </rPr>
      <t xml:space="preserve">" </t>
    </r>
    <r>
      <rPr>
        <b/>
        <i/>
        <sz val="12"/>
        <rFont val="Lucida Console"/>
        <family val="3"/>
      </rPr>
      <t>Hubert"</t>
    </r>
    <r>
      <rPr>
        <b/>
        <sz val="12"/>
        <rFont val="Lucida Console"/>
        <family val="3"/>
      </rPr>
      <t xml:space="preserve"> </t>
    </r>
    <r>
      <rPr>
        <b/>
        <sz val="12"/>
        <rFont val="Arial"/>
        <family val="2"/>
      </rPr>
      <t>Trnovec nad Váhom</t>
    </r>
  </si>
  <si>
    <t>PZ</t>
  </si>
  <si>
    <t>položky</t>
  </si>
  <si>
    <t>Rozstrel</t>
  </si>
  <si>
    <t>I.</t>
  </si>
  <si>
    <t>12.</t>
  </si>
  <si>
    <t>13.</t>
  </si>
  <si>
    <t>14.</t>
  </si>
  <si>
    <t>15.</t>
  </si>
  <si>
    <t>17.</t>
  </si>
  <si>
    <t>dátum :  8. mája 2014</t>
  </si>
  <si>
    <t>disciplína :  B - 50</t>
  </si>
  <si>
    <t>dátum :  8. mája  2014</t>
  </si>
  <si>
    <t>št. číslo</t>
  </si>
  <si>
    <t>16.</t>
  </si>
  <si>
    <t>18.</t>
  </si>
  <si>
    <t>Ján Patyi</t>
  </si>
  <si>
    <t>PZ Selice</t>
  </si>
  <si>
    <t>Ján Kilačko</t>
  </si>
  <si>
    <t>PZ Tešedíkovo</t>
  </si>
  <si>
    <t>Kristián Kovács</t>
  </si>
  <si>
    <t>Luboš Urge</t>
  </si>
  <si>
    <t>Ferdinand Matúš</t>
  </si>
  <si>
    <t>PZ Neded</t>
  </si>
  <si>
    <t>Csaba Morvay</t>
  </si>
  <si>
    <t>Ladislav Szalóci</t>
  </si>
  <si>
    <t>PZ Diakovce</t>
  </si>
  <si>
    <t>Ladislav Szalóci ml.</t>
  </si>
  <si>
    <t>Ladislav Fulop</t>
  </si>
  <si>
    <t>PO Trnovec n/V</t>
  </si>
  <si>
    <t>Michal Švihla</t>
  </si>
  <si>
    <t>PZ Vlčany</t>
  </si>
  <si>
    <t>František Brezina</t>
  </si>
  <si>
    <t>František Brezina ml.</t>
  </si>
  <si>
    <t>Róbert Frivolt</t>
  </si>
  <si>
    <t>Miroslav Rukovanský</t>
  </si>
  <si>
    <t>Anton Molnár Ing.</t>
  </si>
  <si>
    <t>Marian Perina</t>
  </si>
  <si>
    <t>Jozef Horváth Ing.</t>
  </si>
  <si>
    <t>Ladislav Fulop Bc.</t>
  </si>
  <si>
    <t>Pavol Hasilla</t>
  </si>
  <si>
    <t>PZ Hajské</t>
  </si>
  <si>
    <t>Július Fulop</t>
  </si>
  <si>
    <t>Zsolt Tóth</t>
  </si>
  <si>
    <t>Luboš Popelka</t>
  </si>
  <si>
    <t>PZ Hájske</t>
  </si>
  <si>
    <t>Ján Voroš</t>
  </si>
  <si>
    <t>PZ Močenok</t>
  </si>
  <si>
    <t>PZ Hajske</t>
  </si>
  <si>
    <t>Ladislav Szarka</t>
  </si>
  <si>
    <t xml:space="preserve">Viktor Barczi </t>
  </si>
  <si>
    <t>Roman Horváth</t>
  </si>
  <si>
    <t>Ladislav Szombat</t>
  </si>
  <si>
    <t>Róbert Fulop Ing.</t>
  </si>
  <si>
    <t>Richard Frivolt</t>
  </si>
  <si>
    <t>Valter Rudolf MUDr.</t>
  </si>
  <si>
    <t>Galanta</t>
  </si>
  <si>
    <t>Radoslav Rábek</t>
  </si>
  <si>
    <t>PZ Králová n/V</t>
  </si>
  <si>
    <t>Peter Braun</t>
  </si>
  <si>
    <t>Pavol Žember</t>
  </si>
  <si>
    <t>III.</t>
  </si>
  <si>
    <t>PZ H. Králová</t>
  </si>
  <si>
    <t>Kurucz Ladislav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</si>
</sst>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Lucida Console"/>
      <family val="3"/>
    </font>
    <font>
      <b/>
      <sz val="12"/>
      <name val="Lucida Console"/>
      <family val="3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7" fillId="0" borderId="0" xfId="44" applyFont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5" xfId="44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7" fillId="0" borderId="17" xfId="44" applyFont="1" applyBorder="1" applyAlignment="1">
      <alignment horizontal="center" vertical="center"/>
      <protection/>
    </xf>
    <xf numFmtId="0" fontId="7" fillId="0" borderId="15" xfId="44" applyFont="1" applyFill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7" fillId="0" borderId="18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7" fillId="0" borderId="20" xfId="44" applyFont="1" applyBorder="1" applyAlignment="1">
      <alignment horizontal="center" vertical="center" wrapText="1"/>
      <protection/>
    </xf>
    <xf numFmtId="0" fontId="7" fillId="0" borderId="20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0" fontId="7" fillId="0" borderId="21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7" fillId="0" borderId="0" xfId="44" applyFont="1" applyBorder="1">
      <alignment/>
      <protection/>
    </xf>
    <xf numFmtId="0" fontId="5" fillId="0" borderId="0" xfId="44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  <protection/>
    </xf>
    <xf numFmtId="0" fontId="8" fillId="0" borderId="0" xfId="44" applyFont="1" applyBorder="1">
      <alignment/>
      <protection/>
    </xf>
    <xf numFmtId="0" fontId="8" fillId="0" borderId="0" xfId="45" applyFont="1" applyBorder="1">
      <alignment/>
      <protection/>
    </xf>
    <xf numFmtId="0" fontId="5" fillId="0" borderId="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53" fillId="0" borderId="0" xfId="0" applyFont="1" applyAlignment="1">
      <alignment/>
    </xf>
    <xf numFmtId="0" fontId="6" fillId="0" borderId="0" xfId="45" applyFont="1" applyBorder="1" applyAlignment="1">
      <alignment horizontal="center" vertical="center"/>
      <protection/>
    </xf>
    <xf numFmtId="0" fontId="6" fillId="0" borderId="0" xfId="45" applyFont="1" applyBorder="1">
      <alignment/>
      <protection/>
    </xf>
    <xf numFmtId="0" fontId="7" fillId="0" borderId="0" xfId="45" applyFont="1" applyBorder="1">
      <alignment/>
      <protection/>
    </xf>
    <xf numFmtId="0" fontId="8" fillId="0" borderId="0" xfId="45" applyFont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2" fillId="0" borderId="0" xfId="45">
      <alignment/>
      <protection/>
    </xf>
    <xf numFmtId="0" fontId="12" fillId="0" borderId="12" xfId="45" applyFont="1" applyBorder="1" applyAlignment="1">
      <alignment horizontal="center" vertical="center"/>
      <protection/>
    </xf>
    <xf numFmtId="0" fontId="13" fillId="0" borderId="10" xfId="45" applyFont="1" applyBorder="1" applyAlignment="1">
      <alignment vertical="center"/>
      <protection/>
    </xf>
    <xf numFmtId="0" fontId="13" fillId="0" borderId="15" xfId="45" applyFont="1" applyBorder="1" applyAlignment="1">
      <alignment vertical="center"/>
      <protection/>
    </xf>
    <xf numFmtId="0" fontId="13" fillId="0" borderId="15" xfId="45" applyFont="1" applyFill="1" applyBorder="1" applyAlignment="1">
      <alignment vertical="center"/>
      <protection/>
    </xf>
    <xf numFmtId="0" fontId="13" fillId="0" borderId="20" xfId="45" applyFont="1" applyBorder="1" applyAlignment="1">
      <alignment vertical="center"/>
      <protection/>
    </xf>
    <xf numFmtId="1" fontId="12" fillId="33" borderId="22" xfId="45" applyNumberFormat="1" applyFont="1" applyFill="1" applyBorder="1" applyAlignment="1">
      <alignment horizontal="center" vertical="center"/>
      <protection/>
    </xf>
    <xf numFmtId="0" fontId="13" fillId="0" borderId="15" xfId="45" applyFont="1" applyBorder="1" applyAlignment="1">
      <alignment horizontal="center" vertical="center"/>
      <protection/>
    </xf>
    <xf numFmtId="0" fontId="13" fillId="0" borderId="23" xfId="45" applyFont="1" applyBorder="1" applyAlignment="1">
      <alignment horizontal="center" vertical="center"/>
      <protection/>
    </xf>
    <xf numFmtId="0" fontId="12" fillId="33" borderId="22" xfId="45" applyFont="1" applyFill="1" applyBorder="1" applyAlignment="1">
      <alignment horizontal="center" vertical="center"/>
      <protection/>
    </xf>
    <xf numFmtId="0" fontId="2" fillId="0" borderId="24" xfId="45" applyFont="1" applyBorder="1" applyAlignment="1">
      <alignment horizontal="center"/>
      <protection/>
    </xf>
    <xf numFmtId="0" fontId="2" fillId="0" borderId="25" xfId="45" applyFont="1" applyBorder="1" applyAlignment="1">
      <alignment horizontal="center"/>
      <protection/>
    </xf>
    <xf numFmtId="0" fontId="13" fillId="0" borderId="20" xfId="45" applyFont="1" applyBorder="1" applyAlignment="1">
      <alignment horizontal="center" vertical="center"/>
      <protection/>
    </xf>
    <xf numFmtId="0" fontId="13" fillId="0" borderId="26" xfId="45" applyFont="1" applyBorder="1" applyAlignment="1">
      <alignment horizontal="center" vertical="center"/>
      <protection/>
    </xf>
    <xf numFmtId="0" fontId="12" fillId="33" borderId="27" xfId="45" applyFont="1" applyFill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0" fontId="12" fillId="0" borderId="19" xfId="45" applyFont="1" applyBorder="1" applyAlignment="1">
      <alignment horizontal="center" vertical="center"/>
      <protection/>
    </xf>
    <xf numFmtId="0" fontId="4" fillId="0" borderId="0" xfId="45" applyFont="1" applyBorder="1" applyAlignment="1">
      <alignment horizontal="center" vertical="center"/>
      <protection/>
    </xf>
    <xf numFmtId="0" fontId="16" fillId="0" borderId="0" xfId="45" applyFont="1" applyBorder="1" applyAlignment="1">
      <alignment horizontal="center"/>
      <protection/>
    </xf>
    <xf numFmtId="0" fontId="16" fillId="0" borderId="0" xfId="45" applyFont="1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17" fillId="0" borderId="0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/>
      <protection/>
    </xf>
    <xf numFmtId="1" fontId="17" fillId="0" borderId="0" xfId="45" applyNumberFormat="1" applyFont="1" applyBorder="1" applyAlignment="1">
      <alignment horizontal="center" vertical="center"/>
      <protection/>
    </xf>
    <xf numFmtId="1" fontId="4" fillId="33" borderId="0" xfId="4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12" xfId="45" applyFont="1" applyBorder="1" applyAlignment="1">
      <alignment horizontal="center"/>
      <protection/>
    </xf>
    <xf numFmtId="0" fontId="10" fillId="0" borderId="14" xfId="45" applyFont="1" applyBorder="1" applyAlignment="1">
      <alignment horizontal="center"/>
      <protection/>
    </xf>
    <xf numFmtId="0" fontId="10" fillId="0" borderId="19" xfId="45" applyFont="1" applyBorder="1" applyAlignment="1">
      <alignment horizontal="center"/>
      <protection/>
    </xf>
    <xf numFmtId="0" fontId="11" fillId="0" borderId="25" xfId="45" applyFont="1" applyBorder="1" applyAlignment="1">
      <alignment horizontal="center"/>
      <protection/>
    </xf>
    <xf numFmtId="0" fontId="11" fillId="0" borderId="20" xfId="45" applyFont="1" applyBorder="1" applyAlignment="1">
      <alignment horizontal="center"/>
      <protection/>
    </xf>
    <xf numFmtId="0" fontId="11" fillId="0" borderId="26" xfId="45" applyFont="1" applyBorder="1" applyAlignment="1">
      <alignment horizontal="center"/>
      <protection/>
    </xf>
    <xf numFmtId="0" fontId="2" fillId="0" borderId="28" xfId="45" applyFont="1" applyBorder="1" applyAlignment="1">
      <alignment horizontal="center"/>
      <protection/>
    </xf>
    <xf numFmtId="0" fontId="54" fillId="0" borderId="0" xfId="0" applyFont="1" applyAlignment="1">
      <alignment/>
    </xf>
    <xf numFmtId="0" fontId="13" fillId="0" borderId="15" xfId="45" applyFont="1" applyBorder="1" applyAlignment="1">
      <alignment horizontal="center"/>
      <protection/>
    </xf>
    <xf numFmtId="0" fontId="13" fillId="0" borderId="23" xfId="45" applyFont="1" applyBorder="1" applyAlignment="1">
      <alignment horizontal="center"/>
      <protection/>
    </xf>
    <xf numFmtId="0" fontId="11" fillId="0" borderId="22" xfId="45" applyFont="1" applyBorder="1" applyAlignment="1">
      <alignment horizontal="center"/>
      <protection/>
    </xf>
    <xf numFmtId="0" fontId="13" fillId="0" borderId="10" xfId="45" applyFont="1" applyBorder="1" applyAlignment="1">
      <alignment horizontal="center"/>
      <protection/>
    </xf>
    <xf numFmtId="0" fontId="13" fillId="0" borderId="10" xfId="45" applyFont="1" applyBorder="1">
      <alignment/>
      <protection/>
    </xf>
    <xf numFmtId="0" fontId="13" fillId="0" borderId="11" xfId="45" applyFont="1" applyBorder="1" applyAlignment="1">
      <alignment horizontal="center"/>
      <protection/>
    </xf>
    <xf numFmtId="0" fontId="11" fillId="0" borderId="29" xfId="45" applyFont="1" applyBorder="1" applyAlignment="1">
      <alignment horizontal="center"/>
      <protection/>
    </xf>
    <xf numFmtId="0" fontId="13" fillId="0" borderId="15" xfId="44" applyFont="1" applyBorder="1">
      <alignment/>
      <protection/>
    </xf>
    <xf numFmtId="0" fontId="13" fillId="0" borderId="15" xfId="45" applyFont="1" applyFill="1" applyBorder="1">
      <alignment/>
      <protection/>
    </xf>
    <xf numFmtId="0" fontId="13" fillId="0" borderId="15" xfId="45" applyFont="1" applyBorder="1">
      <alignment/>
      <protection/>
    </xf>
    <xf numFmtId="0" fontId="55" fillId="0" borderId="24" xfId="0" applyFont="1" applyBorder="1" applyAlignment="1">
      <alignment/>
    </xf>
    <xf numFmtId="0" fontId="12" fillId="0" borderId="15" xfId="44" applyFont="1" applyBorder="1">
      <alignment/>
      <protection/>
    </xf>
    <xf numFmtId="0" fontId="13" fillId="0" borderId="20" xfId="45" applyFont="1" applyBorder="1" applyAlignment="1">
      <alignment horizontal="center"/>
      <protection/>
    </xf>
    <xf numFmtId="0" fontId="13" fillId="0" borderId="20" xfId="45" applyFont="1" applyBorder="1">
      <alignment/>
      <protection/>
    </xf>
    <xf numFmtId="0" fontId="13" fillId="0" borderId="26" xfId="45" applyFont="1" applyBorder="1" applyAlignment="1">
      <alignment horizontal="center"/>
      <protection/>
    </xf>
    <xf numFmtId="0" fontId="11" fillId="0" borderId="27" xfId="45" applyFont="1" applyBorder="1" applyAlignment="1">
      <alignment horizontal="center"/>
      <protection/>
    </xf>
    <xf numFmtId="0" fontId="2" fillId="0" borderId="30" xfId="45" applyFont="1" applyBorder="1" applyAlignment="1">
      <alignment horizontal="center"/>
      <protection/>
    </xf>
    <xf numFmtId="0" fontId="6" fillId="33" borderId="0" xfId="45" applyFont="1" applyFill="1" applyBorder="1" applyAlignment="1">
      <alignment horizontal="center" vertical="center"/>
      <protection/>
    </xf>
    <xf numFmtId="0" fontId="5" fillId="0" borderId="31" xfId="44" applyFont="1" applyBorder="1" applyAlignment="1">
      <alignment horizontal="center" vertical="center" wrapText="1"/>
      <protection/>
    </xf>
    <xf numFmtId="0" fontId="5" fillId="0" borderId="28" xfId="44" applyFont="1" applyBorder="1" applyAlignment="1">
      <alignment horizontal="center" vertical="center"/>
      <protection/>
    </xf>
    <xf numFmtId="0" fontId="6" fillId="0" borderId="0" xfId="45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31" xfId="44" applyFont="1" applyBorder="1" applyAlignment="1">
      <alignment horizontal="center" vertical="center"/>
      <protection/>
    </xf>
    <xf numFmtId="0" fontId="5" fillId="0" borderId="32" xfId="44" applyFont="1" applyBorder="1" applyAlignment="1">
      <alignment horizontal="center" vertical="center"/>
      <protection/>
    </xf>
    <xf numFmtId="0" fontId="9" fillId="0" borderId="0" xfId="44" applyFont="1" applyAlignment="1">
      <alignment horizontal="center"/>
      <protection/>
    </xf>
    <xf numFmtId="0" fontId="10" fillId="0" borderId="29" xfId="45" applyFont="1" applyBorder="1" applyAlignment="1">
      <alignment horizontal="center" vertical="center"/>
      <protection/>
    </xf>
    <xf numFmtId="0" fontId="12" fillId="0" borderId="33" xfId="45" applyFont="1" applyBorder="1" applyAlignment="1">
      <alignment horizontal="center" vertical="center"/>
      <protection/>
    </xf>
    <xf numFmtId="0" fontId="6" fillId="0" borderId="34" xfId="45" applyFont="1" applyBorder="1" applyAlignment="1">
      <alignment horizontal="center" vertical="center" wrapText="1"/>
      <protection/>
    </xf>
    <xf numFmtId="0" fontId="6" fillId="0" borderId="34" xfId="45" applyFont="1" applyBorder="1" applyAlignment="1">
      <alignment horizontal="center" vertical="center" textRotation="90"/>
      <protection/>
    </xf>
    <xf numFmtId="0" fontId="4" fillId="0" borderId="12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9" fillId="0" borderId="0" xfId="45" applyFont="1" applyAlignment="1">
      <alignment horizontal="center"/>
      <protection/>
    </xf>
    <xf numFmtId="0" fontId="10" fillId="0" borderId="11" xfId="45" applyFont="1" applyBorder="1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/>
      <protection/>
    </xf>
    <xf numFmtId="0" fontId="5" fillId="0" borderId="34" xfId="45" applyFont="1" applyBorder="1" applyAlignment="1">
      <alignment horizontal="center" vertical="center" wrapText="1"/>
      <protection/>
    </xf>
    <xf numFmtId="0" fontId="3" fillId="0" borderId="12" xfId="45" applyFont="1" applyBorder="1" applyAlignment="1">
      <alignment horizontal="center" vertical="center"/>
      <protection/>
    </xf>
    <xf numFmtId="0" fontId="3" fillId="0" borderId="31" xfId="45" applyFont="1" applyBorder="1" applyAlignment="1">
      <alignment horizontal="center" vertical="center" wrapText="1"/>
      <protection/>
    </xf>
    <xf numFmtId="0" fontId="3" fillId="0" borderId="35" xfId="45" applyFont="1" applyBorder="1" applyAlignment="1">
      <alignment horizontal="center" vertical="center" wrapText="1"/>
      <protection/>
    </xf>
    <xf numFmtId="0" fontId="12" fillId="0" borderId="36" xfId="45" applyFont="1" applyBorder="1" applyAlignment="1">
      <alignment horizontal="center" vertical="center"/>
      <protection/>
    </xf>
    <xf numFmtId="0" fontId="13" fillId="0" borderId="18" xfId="45" applyFont="1" applyBorder="1" applyAlignment="1">
      <alignment horizontal="center" vertical="center"/>
      <protection/>
    </xf>
    <xf numFmtId="0" fontId="13" fillId="0" borderId="37" xfId="45" applyFont="1" applyBorder="1" applyAlignment="1">
      <alignment horizontal="center" vertical="center"/>
      <protection/>
    </xf>
    <xf numFmtId="0" fontId="12" fillId="33" borderId="38" xfId="45" applyFont="1" applyFill="1" applyBorder="1" applyAlignment="1">
      <alignment horizontal="center" vertical="center"/>
      <protection/>
    </xf>
    <xf numFmtId="0" fontId="4" fillId="0" borderId="39" xfId="45" applyFont="1" applyBorder="1" applyAlignment="1">
      <alignment horizontal="center" vertical="center"/>
      <protection/>
    </xf>
    <xf numFmtId="0" fontId="4" fillId="0" borderId="31" xfId="45" applyFont="1" applyBorder="1" applyAlignment="1">
      <alignment horizontal="center" vertical="center"/>
      <protection/>
    </xf>
    <xf numFmtId="0" fontId="10" fillId="0" borderId="40" xfId="45" applyFont="1" applyBorder="1" applyAlignment="1">
      <alignment horizontal="center" vertical="center"/>
      <protection/>
    </xf>
    <xf numFmtId="0" fontId="10" fillId="0" borderId="34" xfId="45" applyFont="1" applyBorder="1" applyAlignment="1">
      <alignment horizontal="center" vertical="center"/>
      <protection/>
    </xf>
    <xf numFmtId="0" fontId="12" fillId="0" borderId="41" xfId="45" applyFont="1" applyBorder="1" applyAlignment="1">
      <alignment horizontal="center" vertical="center"/>
      <protection/>
    </xf>
    <xf numFmtId="0" fontId="12" fillId="0" borderId="37" xfId="45" applyFont="1" applyBorder="1" applyAlignment="1">
      <alignment horizontal="center" vertical="center"/>
      <protection/>
    </xf>
    <xf numFmtId="0" fontId="6" fillId="0" borderId="42" xfId="45" applyFont="1" applyBorder="1" applyAlignment="1">
      <alignment horizontal="center" vertical="center" textRotation="90"/>
      <protection/>
    </xf>
    <xf numFmtId="0" fontId="12" fillId="0" borderId="15" xfId="45" applyFont="1" applyBorder="1">
      <alignment/>
      <protection/>
    </xf>
    <xf numFmtId="0" fontId="12" fillId="0" borderId="10" xfId="44" applyFont="1" applyBorder="1" applyAlignment="1">
      <alignment vertical="center"/>
      <protection/>
    </xf>
    <xf numFmtId="0" fontId="12" fillId="0" borderId="15" xfId="45" applyFont="1" applyBorder="1" applyAlignment="1">
      <alignment vertical="center"/>
      <protection/>
    </xf>
    <xf numFmtId="0" fontId="12" fillId="0" borderId="15" xfId="44" applyFont="1" applyBorder="1" applyAlignment="1">
      <alignment vertical="center"/>
      <protection/>
    </xf>
    <xf numFmtId="0" fontId="12" fillId="0" borderId="15" xfId="45" applyFont="1" applyFill="1" applyBorder="1" applyAlignment="1">
      <alignment vertical="center"/>
      <protection/>
    </xf>
    <xf numFmtId="0" fontId="12" fillId="0" borderId="18" xfId="45" applyFont="1" applyBorder="1" applyAlignment="1">
      <alignment vertical="center"/>
      <protection/>
    </xf>
    <xf numFmtId="0" fontId="12" fillId="0" borderId="15" xfId="44" applyFont="1" applyFill="1" applyBorder="1" applyAlignment="1">
      <alignment vertical="center"/>
      <protection/>
    </xf>
    <xf numFmtId="0" fontId="12" fillId="0" borderId="10" xfId="45" applyFont="1" applyBorder="1" applyAlignment="1">
      <alignment horizontal="left" vertical="center"/>
      <protection/>
    </xf>
    <xf numFmtId="1" fontId="13" fillId="0" borderId="15" xfId="45" applyNumberFormat="1" applyFont="1" applyBorder="1" applyAlignment="1">
      <alignment horizontal="center" vertical="center"/>
      <protection/>
    </xf>
    <xf numFmtId="0" fontId="13" fillId="0" borderId="11" xfId="45" applyFont="1" applyBorder="1" applyAlignment="1">
      <alignment horizontal="center" vertical="center"/>
      <protection/>
    </xf>
    <xf numFmtId="1" fontId="13" fillId="0" borderId="23" xfId="45" applyNumberFormat="1" applyFont="1" applyBorder="1" applyAlignment="1">
      <alignment horizontal="center" vertical="center"/>
      <protection/>
    </xf>
    <xf numFmtId="0" fontId="12" fillId="33" borderId="29" xfId="45" applyFont="1" applyFill="1" applyBorder="1" applyAlignment="1">
      <alignment horizontal="center" vertical="center"/>
      <protection/>
    </xf>
    <xf numFmtId="0" fontId="2" fillId="0" borderId="43" xfId="45" applyFont="1" applyBorder="1" applyAlignment="1">
      <alignment horizontal="center" vertical="center"/>
      <protection/>
    </xf>
    <xf numFmtId="0" fontId="2" fillId="0" borderId="44" xfId="45" applyFont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/>
      <protection/>
    </xf>
    <xf numFmtId="0" fontId="11" fillId="0" borderId="44" xfId="45" applyFont="1" applyBorder="1" applyAlignment="1">
      <alignment horizontal="center" vertical="center"/>
      <protection/>
    </xf>
    <xf numFmtId="0" fontId="6" fillId="0" borderId="34" xfId="45" applyFont="1" applyBorder="1" applyAlignment="1">
      <alignment horizontal="center" vertical="center"/>
      <protection/>
    </xf>
    <xf numFmtId="0" fontId="6" fillId="0" borderId="45" xfId="45" applyFont="1" applyBorder="1" applyAlignment="1">
      <alignment horizontal="center" vertical="center"/>
      <protection/>
    </xf>
    <xf numFmtId="0" fontId="2" fillId="0" borderId="17" xfId="45" applyFont="1" applyBorder="1" applyAlignment="1">
      <alignment horizontal="center" vertical="center"/>
      <protection/>
    </xf>
    <xf numFmtId="0" fontId="2" fillId="0" borderId="21" xfId="45" applyFont="1" applyBorder="1" applyAlignment="1">
      <alignment horizontal="center" vertical="center"/>
      <protection/>
    </xf>
    <xf numFmtId="0" fontId="55" fillId="0" borderId="44" xfId="0" applyFont="1" applyBorder="1" applyAlignment="1">
      <alignment horizontal="center" vertical="center"/>
    </xf>
    <xf numFmtId="0" fontId="11" fillId="0" borderId="0" xfId="45" applyFont="1" applyBorder="1" applyAlignment="1">
      <alignment horizontal="center" vertical="center"/>
      <protection/>
    </xf>
    <xf numFmtId="0" fontId="2" fillId="0" borderId="44" xfId="45" applyFont="1" applyBorder="1" applyAlignment="1">
      <alignment horizontal="center"/>
      <protection/>
    </xf>
    <xf numFmtId="0" fontId="2" fillId="0" borderId="46" xfId="45" applyFont="1" applyBorder="1" applyAlignment="1">
      <alignment horizontal="center" vertical="center"/>
      <protection/>
    </xf>
    <xf numFmtId="0" fontId="12" fillId="0" borderId="20" xfId="45" applyFont="1" applyBorder="1" applyAlignment="1">
      <alignment vertical="center"/>
      <protection/>
    </xf>
    <xf numFmtId="0" fontId="2" fillId="0" borderId="47" xfId="45" applyFont="1" applyBorder="1" applyAlignment="1">
      <alignment horizontal="center" vertical="center"/>
      <protection/>
    </xf>
    <xf numFmtId="0" fontId="2" fillId="0" borderId="48" xfId="45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49" xfId="44" applyFont="1" applyBorder="1" applyAlignment="1">
      <alignment horizontal="center" vertical="center"/>
      <protection/>
    </xf>
    <xf numFmtId="0" fontId="6" fillId="0" borderId="23" xfId="44" applyFont="1" applyBorder="1" applyAlignment="1">
      <alignment horizontal="center" vertical="center"/>
      <protection/>
    </xf>
    <xf numFmtId="0" fontId="6" fillId="0" borderId="37" xfId="44" applyFont="1" applyBorder="1" applyAlignment="1">
      <alignment horizontal="center" vertical="center"/>
      <protection/>
    </xf>
    <xf numFmtId="0" fontId="6" fillId="0" borderId="26" xfId="44" applyFont="1" applyBorder="1" applyAlignment="1">
      <alignment horizontal="center" vertical="center"/>
      <protection/>
    </xf>
    <xf numFmtId="0" fontId="12" fillId="0" borderId="20" xfId="44" applyFont="1" applyBorder="1" applyAlignment="1">
      <alignment vertical="center"/>
      <protection/>
    </xf>
    <xf numFmtId="0" fontId="6" fillId="0" borderId="0" xfId="45" applyFont="1" applyBorder="1" applyAlignment="1">
      <alignment horizontal="left" vertical="center"/>
      <protection/>
    </xf>
    <xf numFmtId="0" fontId="5" fillId="0" borderId="34" xfId="45" applyFont="1" applyBorder="1" applyAlignment="1">
      <alignment horizontal="center" vertical="center"/>
      <protection/>
    </xf>
    <xf numFmtId="0" fontId="5" fillId="0" borderId="50" xfId="45" applyFont="1" applyBorder="1" applyAlignment="1">
      <alignment horizontal="center" vertical="center"/>
      <protection/>
    </xf>
    <xf numFmtId="0" fontId="12" fillId="0" borderId="10" xfId="44" applyFont="1" applyBorder="1">
      <alignment/>
      <protection/>
    </xf>
    <xf numFmtId="0" fontId="12" fillId="0" borderId="20" xfId="45" applyFont="1" applyBorder="1">
      <alignment/>
      <protection/>
    </xf>
    <xf numFmtId="0" fontId="13" fillId="0" borderId="15" xfId="45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K32" sqref="A1:K32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2.00390625" style="0" customWidth="1"/>
    <col min="4" max="4" width="16.28125" style="0" customWidth="1"/>
    <col min="5" max="5" width="7.57421875" style="0" customWidth="1"/>
    <col min="6" max="6" width="7.00390625" style="0" customWidth="1"/>
    <col min="7" max="8" width="7.57421875" style="0" customWidth="1"/>
    <col min="9" max="9" width="10.140625" style="0" customWidth="1"/>
    <col min="10" max="10" width="10.140625" style="72" customWidth="1"/>
  </cols>
  <sheetData>
    <row r="1" spans="1:11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106" t="s">
        <v>33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>
      <c r="A5" s="106" t="s">
        <v>30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02" t="s">
        <v>3</v>
      </c>
      <c r="B7" s="103" t="s">
        <v>4</v>
      </c>
      <c r="C7" s="103" t="s">
        <v>5</v>
      </c>
      <c r="D7" s="104" t="s">
        <v>6</v>
      </c>
      <c r="E7" s="105" t="s">
        <v>7</v>
      </c>
      <c r="F7" s="105"/>
      <c r="G7" s="105"/>
      <c r="H7" s="105"/>
      <c r="I7" s="99" t="s">
        <v>8</v>
      </c>
      <c r="J7" s="99" t="s">
        <v>36</v>
      </c>
      <c r="K7" s="100" t="s">
        <v>9</v>
      </c>
    </row>
    <row r="8" spans="1:11" ht="15.75" thickBot="1">
      <c r="A8" s="102"/>
      <c r="B8" s="103"/>
      <c r="C8" s="103"/>
      <c r="D8" s="104"/>
      <c r="E8" s="3" t="s">
        <v>10</v>
      </c>
      <c r="F8" s="2" t="s">
        <v>11</v>
      </c>
      <c r="G8" s="2" t="s">
        <v>12</v>
      </c>
      <c r="H8" s="2" t="s">
        <v>13</v>
      </c>
      <c r="I8" s="99"/>
      <c r="J8" s="99"/>
      <c r="K8" s="100"/>
    </row>
    <row r="9" spans="1:11" ht="15">
      <c r="A9" s="4" t="s">
        <v>14</v>
      </c>
      <c r="B9" s="5">
        <v>15</v>
      </c>
      <c r="C9" s="133" t="s">
        <v>69</v>
      </c>
      <c r="D9" s="6" t="s">
        <v>62</v>
      </c>
      <c r="E9" s="7">
        <v>96</v>
      </c>
      <c r="F9" s="7">
        <v>97</v>
      </c>
      <c r="G9" s="7">
        <v>96</v>
      </c>
      <c r="H9" s="7">
        <v>96</v>
      </c>
      <c r="I9" s="8">
        <f>SUM(E9:H9)</f>
        <v>385</v>
      </c>
      <c r="J9" s="159"/>
      <c r="K9" s="9" t="s">
        <v>15</v>
      </c>
    </row>
    <row r="10" spans="1:11" ht="15">
      <c r="A10" s="10" t="s">
        <v>16</v>
      </c>
      <c r="B10" s="11">
        <v>5</v>
      </c>
      <c r="C10" s="135" t="s">
        <v>55</v>
      </c>
      <c r="D10" s="12" t="s">
        <v>56</v>
      </c>
      <c r="E10" s="13">
        <v>95</v>
      </c>
      <c r="F10" s="13">
        <v>99</v>
      </c>
      <c r="G10" s="13">
        <v>93</v>
      </c>
      <c r="H10" s="14">
        <v>95</v>
      </c>
      <c r="I10" s="15">
        <f>SUM(E10:H10)</f>
        <v>382</v>
      </c>
      <c r="J10" s="160"/>
      <c r="K10" s="16" t="s">
        <v>15</v>
      </c>
    </row>
    <row r="11" spans="1:11" ht="15">
      <c r="A11" s="10" t="s">
        <v>17</v>
      </c>
      <c r="B11" s="11">
        <v>9</v>
      </c>
      <c r="C11" s="135" t="s">
        <v>72</v>
      </c>
      <c r="D11" s="12" t="s">
        <v>62</v>
      </c>
      <c r="E11" s="13">
        <v>95</v>
      </c>
      <c r="F11" s="13">
        <v>97</v>
      </c>
      <c r="G11" s="13">
        <v>96</v>
      </c>
      <c r="H11" s="14">
        <v>90</v>
      </c>
      <c r="I11" s="15">
        <f>SUM(E11:H11)</f>
        <v>378</v>
      </c>
      <c r="J11" s="160">
        <v>91</v>
      </c>
      <c r="K11" s="16" t="s">
        <v>15</v>
      </c>
    </row>
    <row r="12" spans="1:11" ht="15">
      <c r="A12" s="10" t="s">
        <v>18</v>
      </c>
      <c r="B12" s="11">
        <v>6</v>
      </c>
      <c r="C12" s="135" t="s">
        <v>57</v>
      </c>
      <c r="D12" s="12" t="s">
        <v>56</v>
      </c>
      <c r="E12" s="13">
        <v>88</v>
      </c>
      <c r="F12" s="13">
        <v>99</v>
      </c>
      <c r="G12" s="13">
        <v>97</v>
      </c>
      <c r="H12" s="14">
        <v>94</v>
      </c>
      <c r="I12" s="15">
        <f>SUM(E12:H12)</f>
        <v>378</v>
      </c>
      <c r="J12" s="160">
        <v>90</v>
      </c>
      <c r="K12" s="16" t="s">
        <v>15</v>
      </c>
    </row>
    <row r="13" spans="1:11" ht="15">
      <c r="A13" s="10" t="s">
        <v>19</v>
      </c>
      <c r="B13" s="11">
        <v>3</v>
      </c>
      <c r="C13" s="135" t="s">
        <v>53</v>
      </c>
      <c r="D13" s="12" t="s">
        <v>52</v>
      </c>
      <c r="E13" s="13">
        <v>90</v>
      </c>
      <c r="F13" s="13">
        <v>90</v>
      </c>
      <c r="G13" s="13">
        <v>93</v>
      </c>
      <c r="H13" s="14">
        <v>92</v>
      </c>
      <c r="I13" s="15">
        <f>SUM(E13:H13)</f>
        <v>365</v>
      </c>
      <c r="J13" s="160"/>
      <c r="K13" s="16" t="s">
        <v>94</v>
      </c>
    </row>
    <row r="14" spans="1:11" ht="15">
      <c r="A14" s="10" t="s">
        <v>20</v>
      </c>
      <c r="B14" s="11">
        <v>17</v>
      </c>
      <c r="C14" s="135" t="s">
        <v>71</v>
      </c>
      <c r="D14" s="12" t="s">
        <v>62</v>
      </c>
      <c r="E14" s="13">
        <v>96</v>
      </c>
      <c r="F14" s="13">
        <v>98</v>
      </c>
      <c r="G14" s="13">
        <v>81</v>
      </c>
      <c r="H14" s="14">
        <v>86</v>
      </c>
      <c r="I14" s="15">
        <f>SUM(E14:H14)</f>
        <v>361</v>
      </c>
      <c r="J14" s="160"/>
      <c r="K14" s="16" t="s">
        <v>94</v>
      </c>
    </row>
    <row r="15" spans="1:11" ht="15">
      <c r="A15" s="10" t="s">
        <v>21</v>
      </c>
      <c r="B15" s="11">
        <v>16</v>
      </c>
      <c r="C15" s="135" t="s">
        <v>70</v>
      </c>
      <c r="D15" s="12" t="s">
        <v>50</v>
      </c>
      <c r="E15" s="13">
        <v>94</v>
      </c>
      <c r="F15" s="13">
        <v>78</v>
      </c>
      <c r="G15" s="13">
        <v>93</v>
      </c>
      <c r="H15" s="14">
        <v>73</v>
      </c>
      <c r="I15" s="15">
        <f>SUM(E15:H15)</f>
        <v>338</v>
      </c>
      <c r="J15" s="160"/>
      <c r="K15" s="16"/>
    </row>
    <row r="16" spans="1:11" ht="15">
      <c r="A16" s="10" t="s">
        <v>22</v>
      </c>
      <c r="B16" s="11">
        <v>7</v>
      </c>
      <c r="C16" s="135" t="s">
        <v>58</v>
      </c>
      <c r="D16" s="12" t="s">
        <v>59</v>
      </c>
      <c r="E16" s="13">
        <v>74</v>
      </c>
      <c r="F16" s="13">
        <v>97</v>
      </c>
      <c r="G16" s="13">
        <v>88</v>
      </c>
      <c r="H16" s="13">
        <v>77</v>
      </c>
      <c r="I16" s="18">
        <f>SUM(E16:H16)</f>
        <v>336</v>
      </c>
      <c r="J16" s="161"/>
      <c r="K16" s="16"/>
    </row>
    <row r="17" spans="1:11" s="72" customFormat="1" ht="15">
      <c r="A17" s="10" t="s">
        <v>23</v>
      </c>
      <c r="B17" s="19">
        <v>2</v>
      </c>
      <c r="C17" s="135" t="s">
        <v>51</v>
      </c>
      <c r="D17" s="12" t="s">
        <v>52</v>
      </c>
      <c r="E17" s="20">
        <v>71</v>
      </c>
      <c r="F17" s="20">
        <v>95</v>
      </c>
      <c r="G17" s="20">
        <v>82</v>
      </c>
      <c r="H17" s="20">
        <v>74</v>
      </c>
      <c r="I17" s="21">
        <f>SUM(E17:H17)</f>
        <v>322</v>
      </c>
      <c r="J17" s="162"/>
      <c r="K17" s="16"/>
    </row>
    <row r="18" spans="1:11" s="72" customFormat="1" ht="15">
      <c r="A18" s="10" t="s">
        <v>24</v>
      </c>
      <c r="B18" s="19">
        <v>8</v>
      </c>
      <c r="C18" s="135" t="s">
        <v>60</v>
      </c>
      <c r="D18" s="12" t="s">
        <v>59</v>
      </c>
      <c r="E18" s="20">
        <v>83</v>
      </c>
      <c r="F18" s="20">
        <v>78</v>
      </c>
      <c r="G18" s="20">
        <v>80</v>
      </c>
      <c r="H18" s="20">
        <v>81</v>
      </c>
      <c r="I18" s="21">
        <f>SUM(E18:H18)</f>
        <v>322</v>
      </c>
      <c r="J18" s="162"/>
      <c r="K18" s="16"/>
    </row>
    <row r="19" spans="1:11" s="72" customFormat="1" ht="15">
      <c r="A19" s="10" t="s">
        <v>25</v>
      </c>
      <c r="B19" s="19">
        <v>10</v>
      </c>
      <c r="C19" s="135" t="s">
        <v>63</v>
      </c>
      <c r="D19" s="12" t="s">
        <v>64</v>
      </c>
      <c r="E19" s="20">
        <v>49</v>
      </c>
      <c r="F19" s="20">
        <v>98</v>
      </c>
      <c r="G19" s="20">
        <v>66</v>
      </c>
      <c r="H19" s="20">
        <v>79</v>
      </c>
      <c r="I19" s="21">
        <f>SUM(E19:H19)</f>
        <v>292</v>
      </c>
      <c r="J19" s="162"/>
      <c r="K19" s="16"/>
    </row>
    <row r="20" spans="1:11" s="72" customFormat="1" ht="15">
      <c r="A20" s="10" t="s">
        <v>38</v>
      </c>
      <c r="B20" s="19">
        <v>13</v>
      </c>
      <c r="C20" s="135" t="s">
        <v>67</v>
      </c>
      <c r="D20" s="12" t="s">
        <v>50</v>
      </c>
      <c r="E20" s="20">
        <v>49</v>
      </c>
      <c r="F20" s="20">
        <v>86</v>
      </c>
      <c r="G20" s="20">
        <v>65</v>
      </c>
      <c r="H20" s="20">
        <v>78</v>
      </c>
      <c r="I20" s="21">
        <f>SUM(E20:H20)</f>
        <v>278</v>
      </c>
      <c r="J20" s="162"/>
      <c r="K20" s="16"/>
    </row>
    <row r="21" spans="1:11" s="72" customFormat="1" ht="15">
      <c r="A21" s="10" t="s">
        <v>39</v>
      </c>
      <c r="B21" s="19">
        <v>12</v>
      </c>
      <c r="C21" s="135" t="s">
        <v>66</v>
      </c>
      <c r="D21" s="12" t="s">
        <v>50</v>
      </c>
      <c r="E21" s="20">
        <v>11</v>
      </c>
      <c r="F21" s="20">
        <v>86</v>
      </c>
      <c r="G21" s="20">
        <v>83</v>
      </c>
      <c r="H21" s="20">
        <v>61</v>
      </c>
      <c r="I21" s="21">
        <f>SUM(E21:H21)</f>
        <v>241</v>
      </c>
      <c r="J21" s="162"/>
      <c r="K21" s="16"/>
    </row>
    <row r="22" spans="1:11" s="72" customFormat="1" ht="15">
      <c r="A22" s="10" t="s">
        <v>40</v>
      </c>
      <c r="B22" s="19">
        <v>4</v>
      </c>
      <c r="C22" s="138" t="s">
        <v>54</v>
      </c>
      <c r="D22" s="17" t="s">
        <v>52</v>
      </c>
      <c r="E22" s="20">
        <v>15</v>
      </c>
      <c r="F22" s="20">
        <v>91</v>
      </c>
      <c r="G22" s="20">
        <v>77</v>
      </c>
      <c r="H22" s="20">
        <v>39</v>
      </c>
      <c r="I22" s="21">
        <f>SUM(E22:H22)</f>
        <v>222</v>
      </c>
      <c r="J22" s="162"/>
      <c r="K22" s="16"/>
    </row>
    <row r="23" spans="1:11" s="72" customFormat="1" ht="15">
      <c r="A23" s="10" t="s">
        <v>41</v>
      </c>
      <c r="B23" s="19">
        <v>14</v>
      </c>
      <c r="C23" s="135" t="s">
        <v>68</v>
      </c>
      <c r="D23" s="12" t="s">
        <v>50</v>
      </c>
      <c r="E23" s="20">
        <v>22</v>
      </c>
      <c r="F23" s="20">
        <v>49</v>
      </c>
      <c r="G23" s="20">
        <v>41</v>
      </c>
      <c r="H23" s="20">
        <v>32</v>
      </c>
      <c r="I23" s="21">
        <f>SUM(E23:H23)</f>
        <v>144</v>
      </c>
      <c r="J23" s="162"/>
      <c r="K23" s="16"/>
    </row>
    <row r="24" spans="1:11" s="72" customFormat="1" ht="15">
      <c r="A24" s="10" t="s">
        <v>47</v>
      </c>
      <c r="B24" s="19">
        <v>11</v>
      </c>
      <c r="C24" s="135" t="s">
        <v>65</v>
      </c>
      <c r="D24" s="12" t="s">
        <v>50</v>
      </c>
      <c r="E24" s="20">
        <v>17</v>
      </c>
      <c r="F24" s="20">
        <v>26</v>
      </c>
      <c r="G24" s="20">
        <v>40</v>
      </c>
      <c r="H24" s="20">
        <v>26</v>
      </c>
      <c r="I24" s="21">
        <f>SUM(E24:H24)</f>
        <v>109</v>
      </c>
      <c r="J24" s="162"/>
      <c r="K24" s="16"/>
    </row>
    <row r="25" spans="1:11" s="72" customFormat="1" ht="15.75" thickBot="1">
      <c r="A25" s="22" t="s">
        <v>42</v>
      </c>
      <c r="B25" s="23">
        <v>1</v>
      </c>
      <c r="C25" s="164" t="s">
        <v>49</v>
      </c>
      <c r="D25" s="24" t="s">
        <v>50</v>
      </c>
      <c r="E25" s="25">
        <v>17</v>
      </c>
      <c r="F25" s="25">
        <v>0</v>
      </c>
      <c r="G25" s="25">
        <v>36</v>
      </c>
      <c r="H25" s="25">
        <v>14</v>
      </c>
      <c r="I25" s="26">
        <f>SUM(E25:H25)</f>
        <v>67</v>
      </c>
      <c r="J25" s="163"/>
      <c r="K25" s="27"/>
    </row>
    <row r="26" spans="1:11" ht="15">
      <c r="A26" s="28"/>
      <c r="B26" s="29"/>
      <c r="C26" s="30"/>
      <c r="D26" s="30"/>
      <c r="E26" s="29"/>
      <c r="F26" s="29"/>
      <c r="G26" s="29"/>
      <c r="H26" s="29"/>
      <c r="I26" s="31"/>
      <c r="J26" s="31"/>
      <c r="K26" s="30"/>
    </row>
    <row r="27" spans="1:11" ht="15">
      <c r="A27" s="32"/>
      <c r="B27" s="33"/>
      <c r="C27" s="34"/>
      <c r="D27" s="35"/>
      <c r="E27" s="33"/>
      <c r="F27" s="33"/>
      <c r="G27" s="36"/>
      <c r="H27" s="37"/>
      <c r="I27" s="38"/>
      <c r="J27" s="38"/>
      <c r="K27" s="38"/>
    </row>
    <row r="28" spans="1:11" ht="15">
      <c r="A28" s="165" t="s">
        <v>26</v>
      </c>
      <c r="B28" s="165"/>
      <c r="C28" s="39" t="s">
        <v>27</v>
      </c>
      <c r="D28" s="39"/>
      <c r="E28" s="39"/>
      <c r="F28" s="39"/>
      <c r="G28" s="101" t="s">
        <v>28</v>
      </c>
      <c r="H28" s="101"/>
      <c r="I28" s="38"/>
      <c r="J28" s="38"/>
      <c r="K28" s="38"/>
    </row>
    <row r="29" spans="1:11" ht="15">
      <c r="A29" s="32"/>
      <c r="B29" s="37"/>
      <c r="C29" s="39"/>
      <c r="D29" s="39"/>
      <c r="E29" s="39"/>
      <c r="F29" s="39"/>
      <c r="G29" s="39"/>
      <c r="H29" s="37"/>
      <c r="I29" s="38"/>
      <c r="J29" s="38"/>
      <c r="K29" s="38"/>
    </row>
    <row r="30" spans="1:11" ht="15">
      <c r="A30" s="39" t="s">
        <v>14</v>
      </c>
      <c r="B30" s="38"/>
      <c r="C30" s="39" t="s">
        <v>62</v>
      </c>
      <c r="D30" s="41"/>
      <c r="E30" s="42"/>
      <c r="F30" s="42"/>
      <c r="G30" s="98">
        <f>I9+I11+I14</f>
        <v>1124</v>
      </c>
      <c r="H30" s="98"/>
      <c r="I30" s="38"/>
      <c r="J30" s="38"/>
      <c r="K30" s="38"/>
    </row>
    <row r="31" spans="1:11" ht="15">
      <c r="A31" s="39" t="s">
        <v>16</v>
      </c>
      <c r="B31" s="38"/>
      <c r="C31" s="39" t="s">
        <v>52</v>
      </c>
      <c r="D31" s="41"/>
      <c r="E31" s="42"/>
      <c r="F31" s="42"/>
      <c r="G31" s="98">
        <f>I13+I17+I22</f>
        <v>909</v>
      </c>
      <c r="H31" s="98"/>
      <c r="I31" s="38"/>
      <c r="J31" s="38"/>
      <c r="K31" s="38"/>
    </row>
    <row r="32" spans="1:11" ht="15">
      <c r="A32" s="39" t="s">
        <v>17</v>
      </c>
      <c r="B32" s="38"/>
      <c r="C32" s="39" t="s">
        <v>50</v>
      </c>
      <c r="D32" s="41"/>
      <c r="E32" s="42"/>
      <c r="F32" s="42"/>
      <c r="G32" s="98">
        <f>I15+I20+I21</f>
        <v>857</v>
      </c>
      <c r="H32" s="98"/>
      <c r="I32" s="38"/>
      <c r="J32" s="38"/>
      <c r="K32" s="38"/>
    </row>
    <row r="33" spans="1:11" ht="15">
      <c r="A33" s="39"/>
      <c r="B33" s="38"/>
      <c r="C33" s="40"/>
      <c r="D33" s="41"/>
      <c r="E33" s="42"/>
      <c r="F33" s="42"/>
      <c r="G33" s="43"/>
      <c r="H33" s="37"/>
      <c r="I33" s="38"/>
      <c r="J33" s="38"/>
      <c r="K33" s="38"/>
    </row>
    <row r="34" spans="1:11" ht="15">
      <c r="A34" s="32"/>
      <c r="B34" s="37"/>
      <c r="C34" s="41"/>
      <c r="D34" s="41"/>
      <c r="E34" s="37"/>
      <c r="F34" s="37"/>
      <c r="G34" s="36"/>
      <c r="H34" s="44"/>
      <c r="I34" s="38"/>
      <c r="J34" s="38"/>
      <c r="K34" s="38"/>
    </row>
    <row r="35" spans="1:11" ht="15">
      <c r="A35" s="32"/>
      <c r="B35" s="37"/>
      <c r="C35" s="41"/>
      <c r="D35" s="41"/>
      <c r="E35" s="37"/>
      <c r="F35" s="37"/>
      <c r="G35" s="36"/>
      <c r="H35" s="37"/>
      <c r="I35" s="38"/>
      <c r="J35" s="38"/>
      <c r="K35" s="38"/>
    </row>
    <row r="36" spans="1:11" ht="15">
      <c r="A36" s="32"/>
      <c r="B36" s="38"/>
      <c r="C36" s="45" t="s">
        <v>29</v>
      </c>
      <c r="D36" s="45"/>
      <c r="E36" s="37"/>
      <c r="F36" s="37"/>
      <c r="G36" s="36"/>
      <c r="H36" s="44"/>
      <c r="I36" s="38"/>
      <c r="J36" s="38"/>
      <c r="K36" s="38"/>
    </row>
  </sheetData>
  <sheetProtection/>
  <mergeCells count="18">
    <mergeCell ref="D7:D8"/>
    <mergeCell ref="E7:H7"/>
    <mergeCell ref="A1:K1"/>
    <mergeCell ref="A2:K2"/>
    <mergeCell ref="A3:K3"/>
    <mergeCell ref="A4:K4"/>
    <mergeCell ref="A5:K5"/>
    <mergeCell ref="J7:J8"/>
    <mergeCell ref="G32:H32"/>
    <mergeCell ref="I7:I8"/>
    <mergeCell ref="K7:K8"/>
    <mergeCell ref="A28:B28"/>
    <mergeCell ref="G28:H28"/>
    <mergeCell ref="G30:H30"/>
    <mergeCell ref="G31:H31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5" sqref="A1:I35"/>
    </sheetView>
  </sheetViews>
  <sheetFormatPr defaultColWidth="9.140625" defaultRowHeight="15"/>
  <cols>
    <col min="1" max="1" width="7.8515625" style="0" customWidth="1"/>
    <col min="2" max="2" width="9.421875" style="0" bestFit="1" customWidth="1"/>
    <col min="3" max="3" width="21.57421875" style="0" customWidth="1"/>
    <col min="4" max="4" width="17.7109375" style="0" customWidth="1"/>
    <col min="5" max="5" width="11.57421875" style="0" bestFit="1" customWidth="1"/>
    <col min="8" max="8" width="5.28125" style="0" customWidth="1"/>
  </cols>
  <sheetData>
    <row r="1" spans="1:8" ht="15.7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15.75">
      <c r="A2" s="113" t="s">
        <v>31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32</v>
      </c>
      <c r="B3" s="113"/>
      <c r="C3" s="113"/>
      <c r="D3" s="113"/>
      <c r="E3" s="113"/>
      <c r="F3" s="113"/>
      <c r="G3" s="113"/>
      <c r="H3" s="113"/>
    </row>
    <row r="4" spans="1:8" ht="15.75">
      <c r="A4" s="113" t="s">
        <v>33</v>
      </c>
      <c r="B4" s="113"/>
      <c r="C4" s="113"/>
      <c r="D4" s="113"/>
      <c r="E4" s="113"/>
      <c r="F4" s="113"/>
      <c r="G4" s="113"/>
      <c r="H4" s="113"/>
    </row>
    <row r="5" spans="1:8" ht="15.75">
      <c r="A5" s="113" t="s">
        <v>43</v>
      </c>
      <c r="B5" s="113"/>
      <c r="C5" s="113"/>
      <c r="D5" s="113"/>
      <c r="E5" s="113"/>
      <c r="F5" s="113"/>
      <c r="G5" s="113"/>
      <c r="H5" s="113"/>
    </row>
    <row r="6" spans="1:8" ht="15.75" thickBot="1">
      <c r="A6" s="46"/>
      <c r="B6" s="46"/>
      <c r="C6" s="46"/>
      <c r="D6" s="46"/>
      <c r="E6" s="46"/>
      <c r="F6" s="46"/>
      <c r="G6" s="46"/>
      <c r="H6" s="46"/>
    </row>
    <row r="7" spans="1:9" ht="15.75" thickBot="1">
      <c r="A7" s="111" t="s">
        <v>3</v>
      </c>
      <c r="B7" s="112" t="s">
        <v>4</v>
      </c>
      <c r="C7" s="114" t="s">
        <v>5</v>
      </c>
      <c r="D7" s="107" t="s">
        <v>34</v>
      </c>
      <c r="E7" s="108" t="s">
        <v>35</v>
      </c>
      <c r="F7" s="108"/>
      <c r="G7" s="109" t="s">
        <v>8</v>
      </c>
      <c r="H7" s="110" t="s">
        <v>36</v>
      </c>
      <c r="I7" s="148" t="s">
        <v>9</v>
      </c>
    </row>
    <row r="8" spans="1:9" ht="24" customHeight="1" thickBot="1">
      <c r="A8" s="125"/>
      <c r="B8" s="126"/>
      <c r="C8" s="127"/>
      <c r="D8" s="128"/>
      <c r="E8" s="129" t="s">
        <v>37</v>
      </c>
      <c r="F8" s="130" t="s">
        <v>15</v>
      </c>
      <c r="G8" s="109"/>
      <c r="H8" s="131"/>
      <c r="I8" s="149"/>
    </row>
    <row r="9" spans="1:9" ht="15">
      <c r="A9" s="47" t="s">
        <v>14</v>
      </c>
      <c r="B9" s="61">
        <v>10</v>
      </c>
      <c r="C9" s="139" t="s">
        <v>69</v>
      </c>
      <c r="D9" s="48" t="s">
        <v>62</v>
      </c>
      <c r="E9" s="61">
        <v>17</v>
      </c>
      <c r="F9" s="141">
        <v>18</v>
      </c>
      <c r="G9" s="143">
        <f>E9+F9</f>
        <v>35</v>
      </c>
      <c r="H9" s="144"/>
      <c r="I9" s="150" t="s">
        <v>94</v>
      </c>
    </row>
    <row r="10" spans="1:9" ht="15">
      <c r="A10" s="62" t="s">
        <v>16</v>
      </c>
      <c r="B10" s="53">
        <v>1</v>
      </c>
      <c r="C10" s="135" t="s">
        <v>73</v>
      </c>
      <c r="D10" s="49" t="s">
        <v>74</v>
      </c>
      <c r="E10" s="140">
        <v>15</v>
      </c>
      <c r="F10" s="142">
        <v>17</v>
      </c>
      <c r="G10" s="52">
        <f>E10+F10</f>
        <v>32</v>
      </c>
      <c r="H10" s="145"/>
      <c r="I10" s="150" t="s">
        <v>94</v>
      </c>
    </row>
    <row r="11" spans="1:9" ht="15">
      <c r="A11" s="62" t="s">
        <v>17</v>
      </c>
      <c r="B11" s="53">
        <v>11</v>
      </c>
      <c r="C11" s="134" t="s">
        <v>71</v>
      </c>
      <c r="D11" s="49" t="s">
        <v>62</v>
      </c>
      <c r="E11" s="53">
        <v>14</v>
      </c>
      <c r="F11" s="54">
        <v>16</v>
      </c>
      <c r="G11" s="55">
        <f>E11+F11</f>
        <v>30</v>
      </c>
      <c r="H11" s="145">
        <v>3</v>
      </c>
      <c r="I11" s="150" t="s">
        <v>94</v>
      </c>
    </row>
    <row r="12" spans="1:9" ht="15">
      <c r="A12" s="62" t="s">
        <v>18</v>
      </c>
      <c r="B12" s="53">
        <v>7</v>
      </c>
      <c r="C12" s="134" t="s">
        <v>84</v>
      </c>
      <c r="D12" s="49" t="s">
        <v>62</v>
      </c>
      <c r="E12" s="53">
        <v>15</v>
      </c>
      <c r="F12" s="54">
        <v>15</v>
      </c>
      <c r="G12" s="55">
        <f>E12+F12</f>
        <v>30</v>
      </c>
      <c r="H12" s="146">
        <v>2</v>
      </c>
      <c r="I12" s="150" t="s">
        <v>94</v>
      </c>
    </row>
    <row r="13" spans="1:9" ht="15">
      <c r="A13" s="62" t="s">
        <v>19</v>
      </c>
      <c r="B13" s="53">
        <v>14</v>
      </c>
      <c r="C13" s="134" t="s">
        <v>61</v>
      </c>
      <c r="D13" s="49" t="s">
        <v>62</v>
      </c>
      <c r="E13" s="53">
        <v>16</v>
      </c>
      <c r="F13" s="54">
        <v>14</v>
      </c>
      <c r="G13" s="55">
        <f>E13+F13</f>
        <v>30</v>
      </c>
      <c r="H13" s="145">
        <v>1</v>
      </c>
      <c r="I13" s="150" t="s">
        <v>94</v>
      </c>
    </row>
    <row r="14" spans="1:9" ht="15">
      <c r="A14" s="62" t="s">
        <v>20</v>
      </c>
      <c r="B14" s="53">
        <v>4</v>
      </c>
      <c r="C14" s="135" t="s">
        <v>76</v>
      </c>
      <c r="D14" s="49" t="s">
        <v>50</v>
      </c>
      <c r="E14" s="53">
        <v>15</v>
      </c>
      <c r="F14" s="54">
        <v>14</v>
      </c>
      <c r="G14" s="55">
        <f>E14+F14</f>
        <v>29</v>
      </c>
      <c r="H14" s="145"/>
      <c r="I14" s="150" t="s">
        <v>94</v>
      </c>
    </row>
    <row r="15" spans="1:9" ht="15">
      <c r="A15" s="62" t="s">
        <v>21</v>
      </c>
      <c r="B15" s="53">
        <v>9</v>
      </c>
      <c r="C15" s="134" t="s">
        <v>86</v>
      </c>
      <c r="D15" s="49" t="s">
        <v>50</v>
      </c>
      <c r="E15" s="53">
        <v>12</v>
      </c>
      <c r="F15" s="54">
        <v>16</v>
      </c>
      <c r="G15" s="55">
        <f>E15+F15</f>
        <v>28</v>
      </c>
      <c r="H15" s="147"/>
      <c r="I15" s="150"/>
    </row>
    <row r="16" spans="1:9" ht="15">
      <c r="A16" s="62" t="s">
        <v>22</v>
      </c>
      <c r="B16" s="53">
        <v>5</v>
      </c>
      <c r="C16" s="135" t="s">
        <v>77</v>
      </c>
      <c r="D16" s="49" t="s">
        <v>78</v>
      </c>
      <c r="E16" s="53">
        <v>11</v>
      </c>
      <c r="F16" s="54">
        <v>15</v>
      </c>
      <c r="G16" s="55">
        <f>E16+F16</f>
        <v>26</v>
      </c>
      <c r="H16" s="152"/>
      <c r="I16" s="150"/>
    </row>
    <row r="17" spans="1:9" ht="15">
      <c r="A17" s="62" t="s">
        <v>22</v>
      </c>
      <c r="B17" s="53">
        <v>17</v>
      </c>
      <c r="C17" s="136" t="s">
        <v>92</v>
      </c>
      <c r="D17" s="50" t="s">
        <v>95</v>
      </c>
      <c r="E17" s="53">
        <v>11</v>
      </c>
      <c r="F17" s="54">
        <v>14</v>
      </c>
      <c r="G17" s="55">
        <f>E17+F17</f>
        <v>25</v>
      </c>
      <c r="H17" s="145"/>
      <c r="I17" s="150"/>
    </row>
    <row r="18" spans="1:9" ht="15">
      <c r="A18" s="62" t="s">
        <v>24</v>
      </c>
      <c r="B18" s="53">
        <v>2</v>
      </c>
      <c r="C18" s="134" t="s">
        <v>75</v>
      </c>
      <c r="D18" s="49" t="s">
        <v>50</v>
      </c>
      <c r="E18" s="53">
        <v>10</v>
      </c>
      <c r="F18" s="54">
        <v>14</v>
      </c>
      <c r="G18" s="55">
        <f>E18+F18</f>
        <v>24</v>
      </c>
      <c r="H18" s="153"/>
      <c r="I18" s="150"/>
    </row>
    <row r="19" spans="1:9" ht="15">
      <c r="A19" s="62" t="s">
        <v>24</v>
      </c>
      <c r="B19" s="53">
        <v>12</v>
      </c>
      <c r="C19" s="134" t="s">
        <v>96</v>
      </c>
      <c r="D19" s="49" t="s">
        <v>59</v>
      </c>
      <c r="E19" s="53">
        <v>11</v>
      </c>
      <c r="F19" s="54">
        <v>13</v>
      </c>
      <c r="G19" s="55">
        <f>E19+F19</f>
        <v>24</v>
      </c>
      <c r="H19" s="145"/>
      <c r="I19" s="150"/>
    </row>
    <row r="20" spans="1:9" ht="15">
      <c r="A20" s="62" t="s">
        <v>38</v>
      </c>
      <c r="B20" s="53">
        <v>6</v>
      </c>
      <c r="C20" s="135" t="s">
        <v>79</v>
      </c>
      <c r="D20" s="49" t="s">
        <v>80</v>
      </c>
      <c r="E20" s="53">
        <v>8</v>
      </c>
      <c r="F20" s="54">
        <v>14</v>
      </c>
      <c r="G20" s="55">
        <f>E20+F20</f>
        <v>22</v>
      </c>
      <c r="H20" s="154"/>
      <c r="I20" s="150"/>
    </row>
    <row r="21" spans="1:9" ht="15">
      <c r="A21" s="62" t="s">
        <v>39</v>
      </c>
      <c r="B21" s="53">
        <v>13</v>
      </c>
      <c r="C21" s="134" t="s">
        <v>57</v>
      </c>
      <c r="D21" s="49" t="s">
        <v>56</v>
      </c>
      <c r="E21" s="53">
        <v>7</v>
      </c>
      <c r="F21" s="54">
        <v>13</v>
      </c>
      <c r="G21" s="55">
        <f>E21+F21</f>
        <v>20</v>
      </c>
      <c r="H21" s="154"/>
      <c r="I21" s="150"/>
    </row>
    <row r="22" spans="1:9" ht="15">
      <c r="A22" s="62" t="s">
        <v>40</v>
      </c>
      <c r="B22" s="53">
        <v>3</v>
      </c>
      <c r="C22" s="135" t="s">
        <v>87</v>
      </c>
      <c r="D22" s="49" t="s">
        <v>50</v>
      </c>
      <c r="E22" s="53">
        <v>9</v>
      </c>
      <c r="F22" s="54">
        <v>10</v>
      </c>
      <c r="G22" s="55">
        <f>E22+F22</f>
        <v>19</v>
      </c>
      <c r="H22" s="147"/>
      <c r="I22" s="150"/>
    </row>
    <row r="23" spans="1:9" ht="15">
      <c r="A23" s="62" t="s">
        <v>41</v>
      </c>
      <c r="B23" s="53">
        <v>15</v>
      </c>
      <c r="C23" s="134" t="s">
        <v>88</v>
      </c>
      <c r="D23" s="49" t="s">
        <v>89</v>
      </c>
      <c r="E23" s="53">
        <v>4</v>
      </c>
      <c r="F23" s="54">
        <v>13</v>
      </c>
      <c r="G23" s="55">
        <f>E23+F23</f>
        <v>17</v>
      </c>
      <c r="H23" s="145"/>
      <c r="I23" s="150"/>
    </row>
    <row r="24" spans="1:9" ht="15">
      <c r="A24" s="62" t="s">
        <v>47</v>
      </c>
      <c r="B24" s="53">
        <v>16</v>
      </c>
      <c r="C24" s="135" t="s">
        <v>90</v>
      </c>
      <c r="D24" s="50" t="s">
        <v>95</v>
      </c>
      <c r="E24" s="53">
        <v>4</v>
      </c>
      <c r="F24" s="54">
        <v>10</v>
      </c>
      <c r="G24" s="55">
        <f>E24+F24</f>
        <v>14</v>
      </c>
      <c r="H24" s="145"/>
      <c r="I24" s="150"/>
    </row>
    <row r="25" spans="1:9" s="72" customFormat="1" ht="15">
      <c r="A25" s="121" t="s">
        <v>42</v>
      </c>
      <c r="B25" s="122">
        <v>18</v>
      </c>
      <c r="C25" s="137" t="s">
        <v>93</v>
      </c>
      <c r="D25" s="50" t="s">
        <v>95</v>
      </c>
      <c r="E25" s="122">
        <v>6</v>
      </c>
      <c r="F25" s="123">
        <v>6</v>
      </c>
      <c r="G25" s="124">
        <f>E25+F25</f>
        <v>12</v>
      </c>
      <c r="H25" s="155"/>
      <c r="I25" s="158"/>
    </row>
    <row r="26" spans="1:9" ht="15.75" thickBot="1">
      <c r="A26" s="63" t="s">
        <v>48</v>
      </c>
      <c r="B26" s="58">
        <v>8</v>
      </c>
      <c r="C26" s="156" t="s">
        <v>85</v>
      </c>
      <c r="D26" s="51" t="s">
        <v>91</v>
      </c>
      <c r="E26" s="58">
        <v>5</v>
      </c>
      <c r="F26" s="59">
        <v>0</v>
      </c>
      <c r="G26" s="60">
        <f>E26+F26</f>
        <v>5</v>
      </c>
      <c r="H26" s="157"/>
      <c r="I26" s="151"/>
    </row>
    <row r="30" spans="2:8" ht="15">
      <c r="B30" s="64" t="s">
        <v>26</v>
      </c>
      <c r="C30" s="64" t="s">
        <v>27</v>
      </c>
      <c r="D30" s="64"/>
      <c r="E30" s="64" t="s">
        <v>37</v>
      </c>
      <c r="F30" s="64" t="s">
        <v>15</v>
      </c>
      <c r="G30" s="64" t="s">
        <v>28</v>
      </c>
      <c r="H30" s="66"/>
    </row>
    <row r="31" spans="1:8" ht="15">
      <c r="A31" s="67"/>
      <c r="B31" s="65"/>
      <c r="C31" s="64"/>
      <c r="D31" s="64"/>
      <c r="E31" s="64"/>
      <c r="F31" s="64"/>
      <c r="G31" s="64"/>
      <c r="H31" s="66"/>
    </row>
    <row r="32" spans="1:8" ht="15">
      <c r="A32" s="67"/>
      <c r="B32" s="64" t="s">
        <v>14</v>
      </c>
      <c r="C32" s="53" t="s">
        <v>62</v>
      </c>
      <c r="D32" s="66"/>
      <c r="E32" s="70">
        <f>E9+E11+E12</f>
        <v>46</v>
      </c>
      <c r="F32" s="70">
        <f>F9+F11+F12</f>
        <v>49</v>
      </c>
      <c r="G32" s="71">
        <f>E32+F32</f>
        <v>95</v>
      </c>
      <c r="H32" s="66"/>
    </row>
    <row r="33" spans="1:8" ht="15">
      <c r="A33" s="67"/>
      <c r="B33" s="64" t="s">
        <v>16</v>
      </c>
      <c r="C33" s="53" t="s">
        <v>50</v>
      </c>
      <c r="D33" s="66"/>
      <c r="E33" s="68">
        <f>E14+E15+E18</f>
        <v>37</v>
      </c>
      <c r="F33" s="68">
        <f>F14+F15+F18</f>
        <v>44</v>
      </c>
      <c r="G33" s="71">
        <f>E33+F33</f>
        <v>81</v>
      </c>
      <c r="H33" s="66"/>
    </row>
    <row r="34" spans="1:8" ht="15">
      <c r="A34" s="67"/>
      <c r="B34" s="64" t="s">
        <v>17</v>
      </c>
      <c r="C34" s="53" t="s">
        <v>78</v>
      </c>
      <c r="D34" s="66"/>
      <c r="E34" s="70">
        <f>E10+E16</f>
        <v>26</v>
      </c>
      <c r="F34" s="70">
        <f>F10+F16</f>
        <v>32</v>
      </c>
      <c r="G34" s="71">
        <f>E34+F34</f>
        <v>58</v>
      </c>
      <c r="H34" s="66"/>
    </row>
    <row r="35" spans="1:8" ht="15">
      <c r="A35" s="67"/>
      <c r="B35" s="64" t="s">
        <v>18</v>
      </c>
      <c r="C35" s="170" t="s">
        <v>95</v>
      </c>
      <c r="D35" s="66"/>
      <c r="E35" s="68">
        <f>E17+E24+E25</f>
        <v>21</v>
      </c>
      <c r="F35" s="68">
        <f>F17+F24+F25</f>
        <v>30</v>
      </c>
      <c r="G35" s="71">
        <f>E35+F35</f>
        <v>51</v>
      </c>
      <c r="H35" s="66"/>
    </row>
    <row r="36" spans="1:8" ht="15">
      <c r="A36" s="67"/>
      <c r="B36" s="65"/>
      <c r="C36" s="66"/>
      <c r="D36" s="66"/>
      <c r="E36" s="65"/>
      <c r="F36" s="65"/>
      <c r="G36" s="69"/>
      <c r="H36" s="66"/>
    </row>
  </sheetData>
  <sheetProtection/>
  <mergeCells count="13">
    <mergeCell ref="I7:I8"/>
    <mergeCell ref="A1:H1"/>
    <mergeCell ref="A2:H2"/>
    <mergeCell ref="A3:H3"/>
    <mergeCell ref="A4:H4"/>
    <mergeCell ref="A5:H5"/>
    <mergeCell ref="C7:C8"/>
    <mergeCell ref="D7:D8"/>
    <mergeCell ref="E7:F7"/>
    <mergeCell ref="G7:G8"/>
    <mergeCell ref="H7:H8"/>
    <mergeCell ref="A7:A8"/>
    <mergeCell ref="B7:B8"/>
  </mergeCells>
  <printOptions/>
  <pageMargins left="0.7" right="0.7" top="0.75" bottom="0.75" header="0.3" footer="0.3"/>
  <pageSetup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3" sqref="A1:I33"/>
    </sheetView>
  </sheetViews>
  <sheetFormatPr defaultColWidth="9.140625" defaultRowHeight="15"/>
  <cols>
    <col min="2" max="2" width="9.421875" style="0" bestFit="1" customWidth="1"/>
    <col min="3" max="3" width="19.7109375" style="0" customWidth="1"/>
    <col min="4" max="4" width="18.140625" style="0" customWidth="1"/>
    <col min="8" max="8" width="9.28125" style="0" customWidth="1"/>
  </cols>
  <sheetData>
    <row r="1" spans="1:8" ht="15.7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15.75">
      <c r="A2" s="113" t="s">
        <v>31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44</v>
      </c>
      <c r="B3" s="113"/>
      <c r="C3" s="113"/>
      <c r="D3" s="113"/>
      <c r="E3" s="113"/>
      <c r="F3" s="113"/>
      <c r="G3" s="113"/>
      <c r="H3" s="113"/>
    </row>
    <row r="4" spans="1:8" ht="15.75">
      <c r="A4" s="113" t="s">
        <v>33</v>
      </c>
      <c r="B4" s="113"/>
      <c r="C4" s="113"/>
      <c r="D4" s="113"/>
      <c r="E4" s="113"/>
      <c r="F4" s="113"/>
      <c r="G4" s="113"/>
      <c r="H4" s="113"/>
    </row>
    <row r="5" spans="1:8" ht="15.75">
      <c r="A5" s="113" t="s">
        <v>45</v>
      </c>
      <c r="B5" s="113"/>
      <c r="C5" s="113"/>
      <c r="D5" s="113"/>
      <c r="E5" s="113"/>
      <c r="F5" s="113"/>
      <c r="G5" s="113"/>
      <c r="H5" s="113"/>
    </row>
    <row r="6" spans="1:8" ht="15.75" thickBot="1">
      <c r="A6" s="46"/>
      <c r="B6" s="46"/>
      <c r="C6" s="46"/>
      <c r="D6" s="46"/>
      <c r="E6" s="46"/>
      <c r="F6" s="46"/>
      <c r="G6" s="46"/>
      <c r="H6" s="46"/>
    </row>
    <row r="7" spans="1:9" ht="15.75" thickBot="1">
      <c r="A7" s="118" t="s">
        <v>3</v>
      </c>
      <c r="B7" s="119" t="s">
        <v>46</v>
      </c>
      <c r="C7" s="115" t="s">
        <v>5</v>
      </c>
      <c r="D7" s="115" t="s">
        <v>34</v>
      </c>
      <c r="E7" s="116" t="s">
        <v>35</v>
      </c>
      <c r="F7" s="116"/>
      <c r="G7" s="117" t="s">
        <v>8</v>
      </c>
      <c r="H7" s="166" t="s">
        <v>36</v>
      </c>
      <c r="I7" s="166" t="s">
        <v>9</v>
      </c>
    </row>
    <row r="8" spans="1:9" ht="21.75" customHeight="1" thickBot="1">
      <c r="A8" s="118"/>
      <c r="B8" s="120"/>
      <c r="C8" s="115"/>
      <c r="D8" s="115"/>
      <c r="E8" s="77" t="s">
        <v>37</v>
      </c>
      <c r="F8" s="78" t="s">
        <v>15</v>
      </c>
      <c r="G8" s="117"/>
      <c r="H8" s="167"/>
      <c r="I8" s="167"/>
    </row>
    <row r="9" spans="1:9" ht="15.75">
      <c r="A9" s="73" t="s">
        <v>14</v>
      </c>
      <c r="B9" s="84">
        <v>9</v>
      </c>
      <c r="C9" s="168" t="s">
        <v>60</v>
      </c>
      <c r="D9" s="85" t="s">
        <v>59</v>
      </c>
      <c r="E9" s="84">
        <v>23</v>
      </c>
      <c r="F9" s="86">
        <v>25</v>
      </c>
      <c r="G9" s="87">
        <f>E9+F9</f>
        <v>48</v>
      </c>
      <c r="H9" s="79"/>
      <c r="I9" s="57" t="s">
        <v>94</v>
      </c>
    </row>
    <row r="10" spans="1:9" ht="15.75">
      <c r="A10" s="74" t="s">
        <v>16</v>
      </c>
      <c r="B10" s="81">
        <v>1</v>
      </c>
      <c r="C10" s="132" t="s">
        <v>73</v>
      </c>
      <c r="D10" s="90" t="s">
        <v>78</v>
      </c>
      <c r="E10" s="81">
        <v>22</v>
      </c>
      <c r="F10" s="82">
        <v>23</v>
      </c>
      <c r="G10" s="83">
        <f>E10+F10</f>
        <v>45</v>
      </c>
      <c r="H10" s="57"/>
      <c r="I10" s="57" t="s">
        <v>94</v>
      </c>
    </row>
    <row r="11" spans="1:11" ht="15.75">
      <c r="A11" s="74" t="s">
        <v>17</v>
      </c>
      <c r="B11" s="81">
        <v>10</v>
      </c>
      <c r="C11" s="132" t="s">
        <v>84</v>
      </c>
      <c r="D11" s="90" t="s">
        <v>62</v>
      </c>
      <c r="E11" s="81">
        <v>20</v>
      </c>
      <c r="F11" s="82">
        <v>24</v>
      </c>
      <c r="G11" s="83">
        <f>E11+F11</f>
        <v>44</v>
      </c>
      <c r="H11" s="57">
        <v>3</v>
      </c>
      <c r="I11" s="57" t="s">
        <v>94</v>
      </c>
      <c r="K11" s="80"/>
    </row>
    <row r="12" spans="1:9" ht="15.75">
      <c r="A12" s="74" t="s">
        <v>18</v>
      </c>
      <c r="B12" s="81">
        <v>11</v>
      </c>
      <c r="C12" s="132" t="s">
        <v>63</v>
      </c>
      <c r="D12" s="90" t="s">
        <v>64</v>
      </c>
      <c r="E12" s="81">
        <v>21</v>
      </c>
      <c r="F12" s="82">
        <v>23</v>
      </c>
      <c r="G12" s="83">
        <f>E12+F12</f>
        <v>44</v>
      </c>
      <c r="H12" s="56">
        <v>2</v>
      </c>
      <c r="I12" s="57" t="s">
        <v>94</v>
      </c>
    </row>
    <row r="13" spans="1:9" ht="15.75">
      <c r="A13" s="74" t="s">
        <v>19</v>
      </c>
      <c r="B13" s="81">
        <v>13</v>
      </c>
      <c r="C13" s="92" t="s">
        <v>71</v>
      </c>
      <c r="D13" s="90" t="s">
        <v>62</v>
      </c>
      <c r="E13" s="81">
        <v>21</v>
      </c>
      <c r="F13" s="82">
        <v>22</v>
      </c>
      <c r="G13" s="83">
        <f>E13+F13</f>
        <v>43</v>
      </c>
      <c r="H13" s="57"/>
      <c r="I13" s="57" t="s">
        <v>94</v>
      </c>
    </row>
    <row r="14" spans="1:9" ht="15.75">
      <c r="A14" s="74">
        <v>6</v>
      </c>
      <c r="B14" s="81">
        <v>7</v>
      </c>
      <c r="C14" s="132" t="s">
        <v>79</v>
      </c>
      <c r="D14" s="90" t="s">
        <v>80</v>
      </c>
      <c r="E14" s="81">
        <v>24</v>
      </c>
      <c r="F14" s="82">
        <v>19</v>
      </c>
      <c r="G14" s="83">
        <f>E14+F14</f>
        <v>43</v>
      </c>
      <c r="H14" s="57"/>
      <c r="I14" s="57" t="s">
        <v>94</v>
      </c>
    </row>
    <row r="15" spans="1:9" ht="15.75">
      <c r="A15" s="74">
        <v>7</v>
      </c>
      <c r="B15" s="81">
        <v>3</v>
      </c>
      <c r="C15" s="132" t="s">
        <v>77</v>
      </c>
      <c r="D15" s="90" t="s">
        <v>81</v>
      </c>
      <c r="E15" s="81">
        <v>21</v>
      </c>
      <c r="F15" s="82">
        <v>21</v>
      </c>
      <c r="G15" s="83">
        <f>E15+F15</f>
        <v>42</v>
      </c>
      <c r="H15" s="57"/>
      <c r="I15" s="57" t="s">
        <v>94</v>
      </c>
    </row>
    <row r="16" spans="1:9" ht="15.75">
      <c r="A16" s="74">
        <v>8</v>
      </c>
      <c r="B16" s="81">
        <v>12</v>
      </c>
      <c r="C16" s="92" t="s">
        <v>69</v>
      </c>
      <c r="D16" s="90" t="s">
        <v>62</v>
      </c>
      <c r="E16" s="81">
        <v>19</v>
      </c>
      <c r="F16" s="82">
        <v>22</v>
      </c>
      <c r="G16" s="83">
        <f>E16+F16</f>
        <v>41</v>
      </c>
      <c r="H16" s="76"/>
      <c r="I16" s="57" t="s">
        <v>94</v>
      </c>
    </row>
    <row r="17" spans="1:9" ht="15.75">
      <c r="A17" s="74">
        <v>9</v>
      </c>
      <c r="B17" s="81">
        <v>2</v>
      </c>
      <c r="C17" s="92" t="s">
        <v>57</v>
      </c>
      <c r="D17" s="89" t="s">
        <v>56</v>
      </c>
      <c r="E17" s="81">
        <v>17</v>
      </c>
      <c r="F17" s="82">
        <v>22</v>
      </c>
      <c r="G17" s="83">
        <f>E17+F17</f>
        <v>39</v>
      </c>
      <c r="H17" s="57"/>
      <c r="I17" s="57" t="s">
        <v>94</v>
      </c>
    </row>
    <row r="18" spans="1:9" ht="15.75">
      <c r="A18" s="74" t="s">
        <v>24</v>
      </c>
      <c r="B18" s="81">
        <v>8</v>
      </c>
      <c r="C18" s="132" t="s">
        <v>58</v>
      </c>
      <c r="D18" s="90" t="s">
        <v>59</v>
      </c>
      <c r="E18" s="81">
        <v>18</v>
      </c>
      <c r="F18" s="82">
        <v>20</v>
      </c>
      <c r="G18" s="83">
        <f>E18+F18</f>
        <v>38</v>
      </c>
      <c r="H18" s="91"/>
      <c r="I18" s="57" t="s">
        <v>94</v>
      </c>
    </row>
    <row r="19" spans="1:9" ht="15.75">
      <c r="A19" s="74" t="s">
        <v>25</v>
      </c>
      <c r="B19" s="81">
        <v>4</v>
      </c>
      <c r="C19" s="132" t="s">
        <v>82</v>
      </c>
      <c r="D19" s="90" t="s">
        <v>52</v>
      </c>
      <c r="E19" s="81">
        <v>19</v>
      </c>
      <c r="F19" s="82">
        <v>17</v>
      </c>
      <c r="G19" s="83">
        <f>E19+F19</f>
        <v>36</v>
      </c>
      <c r="H19" s="57"/>
      <c r="I19" s="57" t="s">
        <v>94</v>
      </c>
    </row>
    <row r="20" spans="1:9" ht="15.75">
      <c r="A20" s="74" t="s">
        <v>38</v>
      </c>
      <c r="B20" s="81">
        <v>16</v>
      </c>
      <c r="C20" s="92" t="s">
        <v>92</v>
      </c>
      <c r="D20" s="88" t="s">
        <v>95</v>
      </c>
      <c r="E20" s="81">
        <v>18</v>
      </c>
      <c r="F20" s="82">
        <v>15</v>
      </c>
      <c r="G20" s="83">
        <f>E20+F20</f>
        <v>33</v>
      </c>
      <c r="H20" s="57"/>
      <c r="I20" s="57"/>
    </row>
    <row r="21" spans="1:9" ht="15.75">
      <c r="A21" s="74" t="s">
        <v>39</v>
      </c>
      <c r="B21" s="81">
        <v>15</v>
      </c>
      <c r="C21" s="92" t="s">
        <v>90</v>
      </c>
      <c r="D21" s="90" t="s">
        <v>95</v>
      </c>
      <c r="E21" s="81">
        <v>15</v>
      </c>
      <c r="F21" s="82">
        <v>16</v>
      </c>
      <c r="G21" s="83">
        <f>E21+F21</f>
        <v>31</v>
      </c>
      <c r="H21" s="57"/>
      <c r="I21" s="57"/>
    </row>
    <row r="22" spans="1:9" ht="15.75">
      <c r="A22" s="74" t="s">
        <v>40</v>
      </c>
      <c r="B22" s="81">
        <v>6</v>
      </c>
      <c r="C22" s="92" t="s">
        <v>54</v>
      </c>
      <c r="D22" s="90" t="s">
        <v>52</v>
      </c>
      <c r="E22" s="81">
        <v>12</v>
      </c>
      <c r="F22" s="82">
        <v>14</v>
      </c>
      <c r="G22" s="83">
        <f>E22+F22</f>
        <v>26</v>
      </c>
      <c r="H22" s="57"/>
      <c r="I22" s="57"/>
    </row>
    <row r="23" spans="1:9" ht="15.75">
      <c r="A23" s="74" t="s">
        <v>41</v>
      </c>
      <c r="B23" s="81">
        <v>14</v>
      </c>
      <c r="C23" s="92" t="s">
        <v>96</v>
      </c>
      <c r="D23" s="90" t="s">
        <v>59</v>
      </c>
      <c r="E23" s="81">
        <v>12</v>
      </c>
      <c r="F23" s="82">
        <v>13</v>
      </c>
      <c r="G23" s="83">
        <f>E23+F23</f>
        <v>25</v>
      </c>
      <c r="H23" s="57"/>
      <c r="I23" s="57"/>
    </row>
    <row r="24" spans="1:9" ht="15.75">
      <c r="A24" s="74" t="s">
        <v>47</v>
      </c>
      <c r="B24" s="81">
        <v>17</v>
      </c>
      <c r="C24" s="92" t="s">
        <v>93</v>
      </c>
      <c r="D24" s="88" t="s">
        <v>95</v>
      </c>
      <c r="E24" s="81">
        <v>10</v>
      </c>
      <c r="F24" s="82">
        <v>13</v>
      </c>
      <c r="G24" s="83">
        <f>E24+F24</f>
        <v>23</v>
      </c>
      <c r="H24" s="57"/>
      <c r="I24" s="57"/>
    </row>
    <row r="25" spans="1:9" ht="16.5" thickBot="1">
      <c r="A25" s="75" t="s">
        <v>42</v>
      </c>
      <c r="B25" s="93">
        <v>5</v>
      </c>
      <c r="C25" s="169" t="s">
        <v>83</v>
      </c>
      <c r="D25" s="94" t="s">
        <v>52</v>
      </c>
      <c r="E25" s="93">
        <v>9</v>
      </c>
      <c r="F25" s="95">
        <v>6</v>
      </c>
      <c r="G25" s="96">
        <f>E25+F25</f>
        <v>15</v>
      </c>
      <c r="H25" s="97"/>
      <c r="I25" s="97"/>
    </row>
    <row r="28" spans="2:7" ht="15">
      <c r="B28" s="64" t="s">
        <v>26</v>
      </c>
      <c r="C28" s="64" t="s">
        <v>27</v>
      </c>
      <c r="D28" s="64"/>
      <c r="E28" s="64" t="s">
        <v>37</v>
      </c>
      <c r="F28" s="64" t="s">
        <v>15</v>
      </c>
      <c r="G28" s="64" t="s">
        <v>28</v>
      </c>
    </row>
    <row r="29" spans="2:7" ht="15">
      <c r="B29" s="65"/>
      <c r="C29" s="64"/>
      <c r="D29" s="64"/>
      <c r="E29" s="64"/>
      <c r="F29" s="64"/>
      <c r="G29" s="64"/>
    </row>
    <row r="30" spans="2:7" ht="15">
      <c r="B30" s="64" t="s">
        <v>14</v>
      </c>
      <c r="C30" s="53" t="s">
        <v>62</v>
      </c>
      <c r="D30" s="66"/>
      <c r="E30" s="70">
        <f>E11+E13+E16</f>
        <v>60</v>
      </c>
      <c r="F30" s="70">
        <f>F11+F13+F16</f>
        <v>68</v>
      </c>
      <c r="G30" s="71">
        <f>E30+F30</f>
        <v>128</v>
      </c>
    </row>
    <row r="31" spans="2:7" ht="15">
      <c r="B31" s="64" t="s">
        <v>16</v>
      </c>
      <c r="C31" s="53" t="s">
        <v>59</v>
      </c>
      <c r="D31" s="66"/>
      <c r="E31" s="68">
        <f>E9+E18+E23</f>
        <v>53</v>
      </c>
      <c r="F31" s="68">
        <f>F9+F18+F23</f>
        <v>58</v>
      </c>
      <c r="G31" s="71">
        <f>E31+F31</f>
        <v>111</v>
      </c>
    </row>
    <row r="32" spans="2:7" ht="15">
      <c r="B32" s="64" t="s">
        <v>17</v>
      </c>
      <c r="C32" s="170" t="s">
        <v>95</v>
      </c>
      <c r="D32" s="66"/>
      <c r="E32" s="68">
        <f>E20+E21+E24</f>
        <v>43</v>
      </c>
      <c r="F32" s="68">
        <f>F20+F21+F24</f>
        <v>44</v>
      </c>
      <c r="G32" s="71">
        <f>E32+F32</f>
        <v>87</v>
      </c>
    </row>
    <row r="33" spans="2:7" ht="15">
      <c r="B33" s="64" t="s">
        <v>18</v>
      </c>
      <c r="C33" s="81" t="s">
        <v>52</v>
      </c>
      <c r="D33" s="66"/>
      <c r="E33" s="68">
        <f>E19+E22+E25</f>
        <v>40</v>
      </c>
      <c r="F33" s="68">
        <f>F19+F22+F25</f>
        <v>37</v>
      </c>
      <c r="G33" s="71">
        <f>E33+F33</f>
        <v>77</v>
      </c>
    </row>
  </sheetData>
  <sheetProtection/>
  <mergeCells count="13">
    <mergeCell ref="A7:A8"/>
    <mergeCell ref="B7:B8"/>
    <mergeCell ref="I7:I8"/>
    <mergeCell ref="C7:C8"/>
    <mergeCell ref="D7:D8"/>
    <mergeCell ref="A1:H1"/>
    <mergeCell ref="A2:H2"/>
    <mergeCell ref="A3:H3"/>
    <mergeCell ref="A4:H4"/>
    <mergeCell ref="A5:H5"/>
    <mergeCell ref="E7:F7"/>
    <mergeCell ref="G7:G8"/>
    <mergeCell ref="H7:H8"/>
  </mergeCells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2014-05-08T13:42:12Z</cp:lastPrinted>
  <dcterms:created xsi:type="dcterms:W3CDTF">2014-05-04T16:53:37Z</dcterms:created>
  <dcterms:modified xsi:type="dcterms:W3CDTF">2014-05-08T13:42:23Z</dcterms:modified>
  <cp:category/>
  <cp:version/>
  <cp:contentType/>
  <cp:contentStatus/>
</cp:coreProperties>
</file>